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<sst xmlns="http://schemas.openxmlformats.org/spreadsheetml/2006/main" count="33" uniqueCount="32">
  <si>
    <t>Date</t>
  </si>
  <si>
    <t>Items Descripton</t>
  </si>
  <si>
    <t>接收单位</t>
  </si>
  <si>
    <t>Amount ￥</t>
  </si>
  <si>
    <t>Amount $</t>
  </si>
  <si>
    <t>Total Donation $</t>
  </si>
  <si>
    <t>Balance $</t>
  </si>
  <si>
    <t>522 Cases (125280) of  N95  ValueMax 5902 Face Masks</t>
  </si>
  <si>
    <t>武汉及周边地区医院</t>
  </si>
  <si>
    <t>国航燃油费</t>
  </si>
  <si>
    <t>Air China</t>
  </si>
  <si>
    <t>五套飞利浦呼吸机， 制氧机， 血氧饱和度仪</t>
  </si>
  <si>
    <t>湖北广水二院</t>
  </si>
  <si>
    <t>五台飞利浦呼吸机， 五台飞利浦制氧机， 五个飞利浦血氧饱和度仪; 三台elance监护仪</t>
  </si>
  <si>
    <t>大悟县人民医院</t>
  </si>
  <si>
    <t>五台飞利浦呼吸机， 五台飞利浦制氧机， 五个飞利浦血氧饱和度仪</t>
  </si>
  <si>
    <t>罗田县人民医院</t>
  </si>
  <si>
    <t>三台飞利浦呼吸机， 三台飞利浦制氧机， 三个飞利浦血氧饱和度仪; 三台elance监护仪</t>
  </si>
  <si>
    <t>广水市中医院</t>
  </si>
  <si>
    <t>四台elance监护仪， 100个飞利浦血氧饱和度仪</t>
  </si>
  <si>
    <t>随州市中心医院</t>
  </si>
  <si>
    <t>三台飞利浦呼吸机， 五个飞利浦血氧饱和度仪</t>
  </si>
  <si>
    <t>红安县人民医院产业园分院</t>
  </si>
  <si>
    <t>五台飞利浦呼吸机， 20个飞利浦血氧饱和度仪</t>
  </si>
  <si>
    <t>武汉江夏区中医院</t>
  </si>
  <si>
    <t>五台飞利浦呼吸机， 15个飞利浦血氧饱和度仪</t>
  </si>
  <si>
    <t>武汉市扶优医院</t>
  </si>
  <si>
    <t>广水市第一人民医院</t>
  </si>
  <si>
    <t>1台飞利浦呼吸机， 1台飞利浦制氧机，5个飞利浦血氧饱和度仪</t>
  </si>
  <si>
    <t>汉川市湾潭乡卫生院</t>
  </si>
  <si>
    <t>External transfer fee from CAFA 0442 account for row #3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</si>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</sst>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/d/yyyy"/>
    <numFmt numFmtId="166" formatCode="mm/dd/yyyy"/>
  </numFmts>
  <fonts count="6">
    <font>
      <sz val="10.0"/>
      <color rgb="FF000000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color theme="1"/>
      <name val="Arial"/>
    </font>
    <font>
      <color rgb="FF000000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3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164" xfId="0" applyFont="1" applyNumberFormat="1"/>
    <xf borderId="0" fillId="0" fontId="3" numFmtId="166" xfId="0" applyAlignment="1" applyFont="1" applyNumberFormat="1">
      <alignment horizontal="left" readingOrder="0"/>
    </xf>
    <xf borderId="0" fillId="2" fontId="4" numFmtId="0" xfId="0" applyAlignment="1" applyFill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5" numFmtId="164" xfId="0" applyAlignment="1" applyFont="1" applyNumberFormat="1">
      <alignment readingOrder="0"/>
    </xf>
    <xf borderId="0" fillId="0" fontId="2" numFmtId="164" xfId="0" applyFont="1" applyNumberFormat="1"/>
    <xf borderId="0" fillId="0" fontId="1" numFmtId="164" xfId="0" applyFont="1" applyNumberFormat="1"/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72.71"/>
    <col customWidth="1" min="3" max="3" width="25.0"/>
    <col customWidth="1" min="4" max="4" width="13.43"/>
    <col customWidth="1" min="5" max="5" width="15.57"/>
    <col customWidth="1" min="6" max="6" width="20.43"/>
    <col customWidth="1" min="7" max="7" width="13.4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</row>
    <row r="2">
      <c r="A2" s="4">
        <v>43857.0</v>
      </c>
      <c r="B2" s="5" t="s">
        <v>7</v>
      </c>
      <c r="C2" s="5" t="s">
        <v>8</v>
      </c>
      <c r="E2" s="6">
        <v>75228.0</v>
      </c>
      <c r="F2" s="7"/>
      <c r="G2" s="7"/>
    </row>
    <row r="3">
      <c r="A3" s="4">
        <v>43867.0</v>
      </c>
      <c r="B3" s="5" t="s">
        <v>9</v>
      </c>
      <c r="C3" s="5" t="s">
        <v>10</v>
      </c>
      <c r="E3" s="6">
        <v>2012.4</v>
      </c>
      <c r="F3" s="7"/>
      <c r="G3" s="7"/>
    </row>
    <row r="4">
      <c r="A4" s="8">
        <v>43873.0</v>
      </c>
      <c r="B4" s="5" t="s">
        <v>11</v>
      </c>
      <c r="C4" s="5" t="s">
        <v>12</v>
      </c>
      <c r="D4" s="5">
        <v>81900.0</v>
      </c>
      <c r="E4" s="6">
        <v>11747.0</v>
      </c>
      <c r="F4" s="7"/>
      <c r="G4" s="7"/>
    </row>
    <row r="5">
      <c r="A5" s="8">
        <v>40221.0</v>
      </c>
      <c r="B5" s="5" t="s">
        <v>13</v>
      </c>
      <c r="C5" s="5" t="s">
        <v>14</v>
      </c>
      <c r="D5" s="5">
        <v>117000.0</v>
      </c>
      <c r="E5" s="6">
        <v>16782.0</v>
      </c>
      <c r="F5" s="7"/>
      <c r="G5" s="7"/>
    </row>
    <row r="6">
      <c r="A6" s="4">
        <v>43876.0</v>
      </c>
      <c r="B6" s="9" t="s">
        <v>15</v>
      </c>
      <c r="C6" s="5" t="s">
        <v>16</v>
      </c>
      <c r="D6" s="5">
        <v>82800.0</v>
      </c>
      <c r="E6" s="6">
        <v>11863.0</v>
      </c>
      <c r="F6" s="7"/>
      <c r="G6" s="7"/>
    </row>
    <row r="7">
      <c r="A7" s="4">
        <v>43878.0</v>
      </c>
      <c r="B7" s="9" t="s">
        <v>17</v>
      </c>
      <c r="C7" s="5" t="s">
        <v>18</v>
      </c>
      <c r="D7" s="5">
        <v>83000.0</v>
      </c>
      <c r="E7" s="6">
        <v>11892.0</v>
      </c>
      <c r="F7" s="7"/>
      <c r="G7" s="7"/>
    </row>
    <row r="8">
      <c r="A8" s="4">
        <v>43878.0</v>
      </c>
      <c r="B8" s="5" t="s">
        <v>19</v>
      </c>
      <c r="C8" s="5" t="s">
        <v>20</v>
      </c>
      <c r="D8" s="5">
        <v>72500.0</v>
      </c>
      <c r="E8" s="6">
        <v>10388.0</v>
      </c>
      <c r="F8" s="7"/>
      <c r="G8" s="7"/>
    </row>
    <row r="9">
      <c r="A9" s="4">
        <v>43879.0</v>
      </c>
      <c r="B9" s="9" t="s">
        <v>21</v>
      </c>
      <c r="C9" s="5" t="s">
        <v>22</v>
      </c>
      <c r="D9" s="5">
        <v>36100.0</v>
      </c>
      <c r="E9" s="6">
        <v>5172.0</v>
      </c>
      <c r="F9" s="7"/>
      <c r="G9" s="7"/>
    </row>
    <row r="10">
      <c r="A10" s="4">
        <v>43879.0</v>
      </c>
      <c r="B10" s="9" t="s">
        <v>23</v>
      </c>
      <c r="C10" s="5" t="s">
        <v>24</v>
      </c>
      <c r="D10" s="5">
        <v>63400.0</v>
      </c>
      <c r="E10" s="6">
        <v>9084.0</v>
      </c>
      <c r="F10" s="7"/>
      <c r="G10" s="7"/>
    </row>
    <row r="11">
      <c r="A11" s="4">
        <v>43879.0</v>
      </c>
      <c r="B11" s="9" t="s">
        <v>25</v>
      </c>
      <c r="C11" s="5" t="s">
        <v>26</v>
      </c>
      <c r="D11" s="5">
        <v>62000.0</v>
      </c>
      <c r="E11" s="6">
        <v>8883.0</v>
      </c>
      <c r="F11" s="7"/>
      <c r="G11" s="7"/>
    </row>
    <row r="12">
      <c r="A12" s="8">
        <v>43879.0</v>
      </c>
      <c r="B12" s="9" t="s">
        <v>25</v>
      </c>
      <c r="C12" s="5" t="s">
        <v>27</v>
      </c>
      <c r="D12" s="5">
        <v>62000.0</v>
      </c>
      <c r="E12" s="6">
        <v>8883.0</v>
      </c>
      <c r="F12" s="7"/>
      <c r="G12" s="7"/>
    </row>
    <row r="13">
      <c r="A13" s="8">
        <v>43879.0</v>
      </c>
      <c r="B13" s="5" t="s">
        <v>28</v>
      </c>
      <c r="C13" s="5" t="s">
        <v>29</v>
      </c>
      <c r="D13" s="5">
        <v>17700.0</v>
      </c>
      <c r="E13" s="6">
        <v>2536.0</v>
      </c>
      <c r="F13" s="7"/>
      <c r="G13" s="7"/>
    </row>
    <row r="14">
      <c r="A14" s="10"/>
      <c r="B14" s="5" t="s">
        <v>30</v>
      </c>
      <c r="E14" s="11">
        <v>5.0</v>
      </c>
      <c r="F14" s="3"/>
      <c r="G14" s="12"/>
    </row>
    <row r="15">
      <c r="A15" s="10" t="s">
        <v>31</v>
      </c>
      <c r="E15" s="12">
        <f>SUM(E2:E14)</f>
        <v>174475.4</v>
      </c>
      <c r="F15" s="3">
        <v>174475.41</v>
      </c>
      <c r="G15" s="13">
        <f>MINUS(F15, E15)</f>
        <v>0.01000000001</v>
      </c>
    </row>
    <row r="16">
      <c r="A16" s="14"/>
    </row>
    <row r="17">
      <c r="A17" s="14"/>
    </row>
    <row r="18">
      <c r="A18" s="14"/>
    </row>
    <row r="19">
      <c r="A19" s="14"/>
    </row>
    <row r="20">
      <c r="A20" s="14"/>
    </row>
    <row r="21">
      <c r="A21" s="14"/>
    </row>
    <row r="22">
      <c r="A22" s="14"/>
    </row>
    <row r="23">
      <c r="A23" s="14"/>
    </row>
    <row r="24">
      <c r="A24" s="14"/>
    </row>
    <row r="25">
      <c r="A25" s="14"/>
    </row>
    <row r="26">
      <c r="A26" s="14"/>
    </row>
    <row r="27">
      <c r="A27" s="14"/>
    </row>
    <row r="28">
      <c r="A28" s="14"/>
    </row>
    <row r="29">
      <c r="A29" s="14"/>
    </row>
    <row r="30">
      <c r="A30" s="14"/>
    </row>
    <row r="31">
      <c r="A31" s="14"/>
    </row>
    <row r="32">
      <c r="A32" s="14"/>
    </row>
    <row r="33">
      <c r="A33" s="14"/>
    </row>
    <row r="34">
      <c r="A34" s="14"/>
    </row>
    <row r="35">
      <c r="A35" s="14"/>
    </row>
    <row r="36">
      <c r="A36" s="14"/>
    </row>
    <row r="37">
      <c r="A37" s="14"/>
    </row>
    <row r="38">
      <c r="A38" s="14"/>
    </row>
    <row r="39">
      <c r="A39" s="14"/>
    </row>
    <row r="40">
      <c r="A40" s="14"/>
    </row>
    <row r="41">
      <c r="A41" s="14"/>
    </row>
    <row r="42">
      <c r="A42" s="14"/>
    </row>
    <row r="43">
      <c r="A43" s="14"/>
    </row>
    <row r="44">
      <c r="A44" s="14"/>
    </row>
    <row r="45">
      <c r="A45" s="14"/>
    </row>
    <row r="46">
      <c r="A46" s="14"/>
    </row>
    <row r="47">
      <c r="A47" s="14"/>
    </row>
    <row r="48">
      <c r="A48" s="14"/>
    </row>
    <row r="49">
      <c r="A49" s="14"/>
    </row>
    <row r="50">
      <c r="A50" s="14"/>
    </row>
    <row r="51">
      <c r="A51" s="14"/>
    </row>
    <row r="52">
      <c r="A52" s="14"/>
    </row>
    <row r="53">
      <c r="A53" s="14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</sheetData>
  <drawing r:id="rId1"/>
</worksheet>
</file>